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720"/>
  <workbookPr/>
  <mc:AlternateContent xmlns:mc="http://schemas.openxmlformats.org/markup-compatibility/2006">
    <mc:Choice Requires="x15">
      <x15ac:absPath xmlns:x15ac="http://schemas.microsoft.com/office/spreadsheetml/2010/11/ac" url="/Users/skitch/Desktop/Shop.Solar/Shop.Solar Docs/Shop_Solar_Downloadable_Tools/Final Tools/"/>
    </mc:Choice>
  </mc:AlternateContent>
  <xr:revisionPtr revIDLastSave="0" documentId="13_ncr:1_{606357D9-61A5-4043-8147-E737AD70D06D}" xr6:coauthVersionLast="47" xr6:coauthVersionMax="47" xr10:uidLastSave="{00000000-0000-0000-0000-000000000000}"/>
  <bookViews>
    <workbookView xWindow="1360" yWindow="1020" windowWidth="31780" windowHeight="20480" xr2:uid="{00000000-000D-0000-FFFF-FFFF00000000}"/>
  </bookViews>
  <sheets>
    <sheet name="Solar Maintenance Planner"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2" i="1" l="1"/>
  <c r="D23" i="1"/>
  <c r="D24" i="1"/>
  <c r="D25" i="1"/>
  <c r="D26" i="1"/>
  <c r="D27" i="1"/>
  <c r="D28" i="1"/>
  <c r="D29" i="1"/>
  <c r="D30" i="1"/>
  <c r="D31" i="1"/>
  <c r="D32" i="1"/>
  <c r="D33" i="1"/>
  <c r="D17" i="1"/>
  <c r="D18" i="1"/>
  <c r="D19" i="1"/>
  <c r="D20" i="1"/>
  <c r="D21" i="1"/>
  <c r="D16" i="1"/>
  <c r="D15" i="1"/>
  <c r="D14" i="1"/>
  <c r="D13" i="1"/>
  <c r="D12" i="1"/>
  <c r="D11" i="1"/>
  <c r="D10" i="1"/>
  <c r="D9" i="1"/>
  <c r="D8" i="1"/>
</calcChain>
</file>

<file path=xl/sharedStrings.xml><?xml version="1.0" encoding="utf-8"?>
<sst xmlns="http://schemas.openxmlformats.org/spreadsheetml/2006/main" count="96" uniqueCount="82">
  <si>
    <t>How to Use This Planner</t>
  </si>
  <si>
    <t>• Enter the date you last completed each task under "Last Completed".
• The "Next Due Date" will automatically calculate when your next maintenance is due based on the frequency or warranty length.
• Keep records of installer and warranty contacts in the "Contact / Warranty Info" column so you can quickly reach out when you need service.
• Solar panels need minimal maintenance: light cleaning twice per year and an annual professional inspection [1].
• Panels are designed to withstand common weather conditions and may be covered by homeowners insurance [2].
• Many service issues happen when the original installer goes out of business; track installer and warranty contacts to avoid delays [3].
• Replace your roof if it’s more than 10 years old before installing solar [4].
• Monocrystalline solar panels typically carry a 25–30 year warranty [5].</t>
  </si>
  <si>
    <t>Component/Task</t>
  </si>
  <si>
    <t>Last Completed</t>
  </si>
  <si>
    <t>Next Due Date</t>
  </si>
  <si>
    <t>Notes</t>
  </si>
  <si>
    <t>Contact / Warranty Info</t>
  </si>
  <si>
    <t>Panel cleaning</t>
  </si>
  <si>
    <t>Every 6 months</t>
  </si>
  <si>
    <t>Light cleaning removes dust/pollen [1]</t>
  </si>
  <si>
    <t>System inspection</t>
  </si>
  <si>
    <t>Annual</t>
  </si>
  <si>
    <t>Professional inspection ensures optimal performance [1]</t>
  </si>
  <si>
    <t>Inverter replacement</t>
  </si>
  <si>
    <t>Every 10–15 years</t>
  </si>
  <si>
    <t>Typical inverter life is ~10–15 years</t>
  </si>
  <si>
    <t>Battery replacement (if any)</t>
  </si>
  <si>
    <t>Battery life depends on cycles</t>
  </si>
  <si>
    <t>Roof inspection/replacement</t>
  </si>
  <si>
    <t>As needed</t>
  </si>
  <si>
    <t>Replace roof if &gt;10 years before installing solar [4]</t>
  </si>
  <si>
    <t>Warranty – panels</t>
  </si>
  <si>
    <t>25–30 years</t>
  </si>
  <si>
    <t>Monocrystalline panel warranty [5]</t>
  </si>
  <si>
    <t>Warranty – inverter</t>
  </si>
  <si>
    <t>10–15 years</t>
  </si>
  <si>
    <t>Typical inverter warranty</t>
  </si>
  <si>
    <t>Sources:</t>
  </si>
  <si>
    <t>[1]</t>
  </si>
  <si>
    <t>[2]</t>
  </si>
  <si>
    <t>[3]</t>
  </si>
  <si>
    <t>[4]</t>
  </si>
  <si>
    <t>[5]</t>
  </si>
  <si>
    <t>Frequency</t>
  </si>
  <si>
    <t>This planner provides a semi‑annual cleaning schedule and annual inspection checklist with columns for due dates and notes. It includes warranty timelines for panels, inverters and batteries, space to record service provider contacts, insurance review reminders, and tasks such as roof inspection, app/monitoring check and removal‑reinstallation for roof projects. A notes tab summarizes that panels require only light cleaning and annual inspection inmyarea.com, that weather damage is rare and panels can be insured inmyarea.com, and that common service requests include roof replacements, storm damage, inverter failures and app issues elementalenergy.net.</t>
  </si>
  <si>
    <t>Production Output Tracker</t>
  </si>
  <si>
    <t>Monthly</t>
  </si>
  <si>
    <t>Log kWh from app, note dips</t>
  </si>
  <si>
    <t>Inverter/App Firmware Update Check</t>
  </si>
  <si>
    <t>Check manufacturer site/app for updates</t>
  </si>
  <si>
    <t>Weather Damage &amp; Storm Event Log</t>
  </si>
  <si>
    <t>Hail, hurricane, wind—inspect for damage</t>
  </si>
  <si>
    <t>Net Meter/Utility Meter Reading</t>
  </si>
  <si>
    <t>Quarterly</t>
  </si>
  <si>
    <t>Compare readings to inverter/app for export accuracy</t>
  </si>
  <si>
    <t>Shading/Vegetation Assessment</t>
  </si>
  <si>
    <t>Note tree growth, trim as needed</t>
  </si>
  <si>
    <t>Pest &amp; Debris Inspection</t>
  </si>
  <si>
    <t>Spring/Fall</t>
  </si>
  <si>
    <t>Look for nests, wasps, debris under/around panels</t>
  </si>
  <si>
    <t>Snow/Ice Removal Review</t>
  </si>
  <si>
    <t>Note snow events, document removal and any resulting issues</t>
  </si>
  <si>
    <t>Main Service Panel/Disconnect Check</t>
  </si>
  <si>
    <t>Inspect for corrosion, heat, labels</t>
  </si>
  <si>
    <t>Grounding &amp; Bonding Check</t>
  </si>
  <si>
    <t>2–3 years</t>
  </si>
  <si>
    <t>Ensure intact ground, test by pro if needed</t>
  </si>
  <si>
    <t>'When to Call a Pro' Log</t>
  </si>
  <si>
    <t>Document error codes, burning smells, repeated shutdowns</t>
  </si>
  <si>
    <t>Warranty &amp; Service Reminder Tracker</t>
  </si>
  <si>
    <t>Ongoing</t>
  </si>
  <si>
    <t>List warranty expiries, schedule checks before expiry</t>
  </si>
  <si>
    <t>Installer/Service Provider Log</t>
  </si>
  <si>
    <t>Company, contact, warranty claim #, service dates</t>
  </si>
  <si>
    <t>Upgrade/Repair/Expansion History</t>
  </si>
  <si>
    <t>Record all upgrades/repairs, keep receipts</t>
  </si>
  <si>
    <t>Insurance &amp; Documentation Storage</t>
  </si>
  <si>
    <t>Review/update insurance, attach receipts/warranty docs</t>
  </si>
  <si>
    <t>Annual Savings &amp; Performance Report</t>
  </si>
  <si>
    <t>Record total kWh/savings, compare to projections</t>
  </si>
  <si>
    <t>Utility Bill Comparison</t>
  </si>
  <si>
    <t>Compare bill vs. expected savings, investigate anomalies</t>
  </si>
  <si>
    <t>Service Cost Log</t>
  </si>
  <si>
    <t>Record paid maintenance, note if warranty covers</t>
  </si>
  <si>
    <t>Panel Serial Number &amp; Layout Map</t>
  </si>
  <si>
    <t>Install/Upgrade</t>
  </si>
  <si>
    <t>Record serials, sketch layout if possible</t>
  </si>
  <si>
    <t>Critical Event Log</t>
  </si>
  <si>
    <t>Major outages, repeated resets, new shading events</t>
  </si>
  <si>
    <t xml:space="preserve">Electrician </t>
  </si>
  <si>
    <t xml:space="preserve">Installer/Electrician </t>
  </si>
  <si>
    <t xml:space="preserve">Insurance agent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</si>
</sst>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yy"/>
  </numFmts>
  <fonts count="11" x14ac:knownFonts="1">
    <font>
      <sz val="11"/>
      <color indexed="8"/>
      <name val="Calibri"/>
    </font>
    <font>
      <b/>
      <sz val="14"/>
      <color rgb="FFFFFFFF"/>
      <name val="Calibri"/>
      <family val="2"/>
    </font>
    <font>
      <sz val="12"/>
      <color theme="1"/>
      <name val="Calibri"/>
      <family val="2"/>
    </font>
    <font>
      <u/>
      <sz val="11"/>
      <color theme="10"/>
      <name val="Calibri"/>
      <family val="2"/>
    </font>
    <font>
      <sz val="14"/>
      <color theme="1" tint="4.9989318521683403E-2"/>
      <name val="Calibri"/>
      <family val="2"/>
    </font>
    <font>
      <b/>
      <sz val="14"/>
      <name val="Calibri"/>
      <family val="2"/>
    </font>
    <font>
      <b/>
      <u/>
      <sz val="14"/>
      <color theme="10"/>
      <name val="Calibri"/>
      <family val="2"/>
    </font>
    <font>
      <sz val="12"/>
      <color theme="1" tint="4.9989318521683403E-2"/>
      <name val="Calibri"/>
      <family val="2"/>
    </font>
    <font>
      <sz val="11"/>
      <color theme="1" tint="4.9989318521683403E-2"/>
      <name val="Calibri"/>
      <family val="2"/>
    </font>
    <font>
      <sz val="11"/>
      <color indexed="8"/>
      <name val="Calibri"/>
      <family val="2"/>
    </font>
    <font>
      <b/>
      <sz val="12"/>
      <color rgb="FF111111"/>
      <name val="Calibri"/>
      <family val="2"/>
    </font>
  </fonts>
  <fills count="7">
    <fill>
      <patternFill patternType="none"/>
    </fill>
    <fill>
      <patternFill patternType="gray125"/>
    </fill>
    <fill>
      <patternFill patternType="solid">
        <fgColor rgb="FFF7B32B"/>
      </patternFill>
    </fill>
    <fill>
      <patternFill patternType="solid">
        <fgColor rgb="FF003A5D"/>
      </patternFill>
    </fill>
    <fill>
      <patternFill patternType="solid">
        <fgColor theme="9" tint="0.59999389629810485"/>
        <bgColor indexed="64"/>
      </patternFill>
    </fill>
    <fill>
      <patternFill patternType="solid">
        <fgColor rgb="FF003A5D"/>
        <bgColor indexed="64"/>
      </patternFill>
    </fill>
    <fill>
      <patternFill patternType="solid">
        <fgColor rgb="FFFDD6B4"/>
        <bgColor indexed="64"/>
      </patternFill>
    </fill>
  </fills>
  <borders count="8">
    <border>
      <left/>
      <right/>
      <top/>
      <bottom/>
      <diagonal/>
    </border>
    <border>
      <left style="thin">
        <color rgb="FFCCCCCC"/>
      </left>
      <right style="thin">
        <color rgb="FFCCCCCC"/>
      </right>
      <top style="thin">
        <color rgb="FFCCCCCC"/>
      </top>
      <bottom style="thin">
        <color rgb="FFCCCCCC"/>
      </bottom>
      <diagonal/>
    </border>
    <border>
      <left/>
      <right/>
      <top style="thin">
        <color rgb="FFCCCCCC"/>
      </top>
      <bottom style="thin">
        <color rgb="FFCCCCCC"/>
      </bottom>
      <diagonal/>
    </border>
    <border>
      <left/>
      <right style="thin">
        <color rgb="FFCCCCCC"/>
      </right>
      <top style="thin">
        <color rgb="FFCCCCCC"/>
      </top>
      <bottom style="thin">
        <color rgb="FFCCCCCC"/>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rgb="FFCCCCCC"/>
      </bottom>
      <diagonal/>
    </border>
  </borders>
  <cellStyleXfs count="2">
    <xf numFmtId="0" fontId="0" fillId="0" borderId="0"/>
    <xf numFmtId="0" fontId="3" fillId="0" borderId="0" applyNumberFormat="0" applyFill="0" applyBorder="0" applyAlignment="0" applyProtection="0"/>
  </cellStyleXfs>
  <cellXfs count="30">
    <xf numFmtId="0" fontId="0" fillId="0" borderId="0" xfId="0"/>
    <xf numFmtId="0" fontId="0" fillId="0" borderId="0" xfId="0" applyAlignment="1">
      <alignment wrapText="1"/>
    </xf>
    <xf numFmtId="0" fontId="5" fillId="0" borderId="4" xfId="0" applyFont="1" applyBorder="1"/>
    <xf numFmtId="0" fontId="6" fillId="0" borderId="5" xfId="1" applyFont="1" applyBorder="1"/>
    <xf numFmtId="0" fontId="6" fillId="0" borderId="6" xfId="1" applyFont="1" applyBorder="1"/>
    <xf numFmtId="164" fontId="7" fillId="4" borderId="1" xfId="0" applyNumberFormat="1" applyFont="1" applyFill="1" applyBorder="1" applyAlignment="1" applyProtection="1">
      <alignment horizontal="center" vertical="center" wrapText="1"/>
      <protection locked="0"/>
    </xf>
    <xf numFmtId="0" fontId="7" fillId="6" borderId="0" xfId="0" applyFont="1" applyFill="1" applyAlignment="1" applyProtection="1">
      <alignment horizontal="center" vertical="center"/>
      <protection locked="0"/>
    </xf>
    <xf numFmtId="164" fontId="7" fillId="4" borderId="1" xfId="0" applyNumberFormat="1" applyFont="1" applyFill="1" applyBorder="1" applyAlignment="1">
      <alignment horizontal="center" vertical="center" wrapText="1"/>
    </xf>
    <xf numFmtId="0" fontId="7" fillId="6" borderId="0" xfId="0" applyFont="1" applyFill="1" applyAlignment="1">
      <alignment horizontal="center" vertical="center"/>
    </xf>
    <xf numFmtId="0" fontId="0" fillId="5" borderId="0" xfId="0" applyFill="1"/>
    <xf numFmtId="0" fontId="7" fillId="4" borderId="1" xfId="0" applyFont="1" applyFill="1" applyBorder="1" applyAlignment="1">
      <alignment horizontal="center" vertical="center" wrapText="1"/>
    </xf>
    <xf numFmtId="0" fontId="7" fillId="4" borderId="1" xfId="0" applyFont="1" applyFill="1" applyBorder="1" applyAlignment="1">
      <alignment horizontal="left" vertical="center" wrapText="1"/>
    </xf>
    <xf numFmtId="0" fontId="8" fillId="6" borderId="0" xfId="0" applyFont="1" applyFill="1" applyAlignment="1">
      <alignment horizontal="center" wrapText="1"/>
    </xf>
    <xf numFmtId="0" fontId="8" fillId="6" borderId="0" xfId="0" applyFont="1" applyFill="1" applyAlignment="1">
      <alignment horizontal="center" vertical="center"/>
    </xf>
    <xf numFmtId="0" fontId="8" fillId="6" borderId="0" xfId="0" applyFont="1" applyFill="1" applyAlignment="1">
      <alignment horizontal="center"/>
    </xf>
    <xf numFmtId="0" fontId="7" fillId="6" borderId="0" xfId="0" applyFont="1" applyFill="1" applyAlignment="1">
      <alignment vertical="center"/>
    </xf>
    <xf numFmtId="164" fontId="7" fillId="6" borderId="0" xfId="0" applyNumberFormat="1" applyFont="1" applyFill="1" applyAlignment="1" applyProtection="1">
      <alignment horizontal="center"/>
      <protection locked="0"/>
    </xf>
    <xf numFmtId="164" fontId="8" fillId="6" borderId="0" xfId="0" applyNumberFormat="1" applyFont="1" applyFill="1" applyAlignment="1" applyProtection="1">
      <alignment horizontal="center"/>
      <protection locked="0"/>
    </xf>
    <xf numFmtId="0" fontId="10" fillId="2" borderId="1" xfId="0" applyFont="1" applyFill="1" applyBorder="1" applyAlignment="1">
      <alignment horizontal="center" vertical="center" wrapText="1"/>
    </xf>
    <xf numFmtId="0" fontId="4" fillId="4" borderId="0" xfId="0" applyFont="1" applyFill="1" applyAlignment="1">
      <alignment horizontal="left" vertical="center" wrapText="1"/>
    </xf>
    <xf numFmtId="0" fontId="4" fillId="0" borderId="0" xfId="0" applyFont="1" applyAlignment="1">
      <alignment horizontal="left" vertical="center" wrapText="1"/>
    </xf>
    <xf numFmtId="0" fontId="4" fillId="0" borderId="7" xfId="0" applyFont="1" applyBorder="1" applyAlignment="1">
      <alignment horizontal="left" vertical="center" wrapText="1"/>
    </xf>
    <xf numFmtId="0" fontId="1" fillId="3" borderId="1" xfId="0" applyFont="1" applyFill="1" applyBorder="1" applyAlignment="1">
      <alignment horizontal="left" vertical="center" indent="1"/>
    </xf>
    <xf numFmtId="0" fontId="0" fillId="0" borderId="2" xfId="0" applyBorder="1"/>
    <xf numFmtId="0" fontId="0" fillId="0" borderId="3" xfId="0" applyBorder="1"/>
    <xf numFmtId="0" fontId="2" fillId="4" borderId="1" xfId="0" applyFont="1" applyFill="1" applyBorder="1" applyAlignment="1">
      <alignment horizontal="left" vertical="top" wrapText="1" indent="1"/>
    </xf>
    <xf numFmtId="0" fontId="0" fillId="4" borderId="2" xfId="0" applyFill="1" applyBorder="1"/>
    <xf numFmtId="0" fontId="0" fillId="4" borderId="3" xfId="0" applyFill="1" applyBorder="1"/>
    <xf numFmtId="0" fontId="9" fillId="0" borderId="0" xfId="0" applyFont="1" applyAlignment="1">
      <alignment horizontal="left" vertical="top" wrapText="1"/>
    </xf>
    <xf numFmtId="0" fontId="0" fillId="0" borderId="0" xfId="0" applyAlignment="1">
      <alignment horizontal="left" vertical="top" wrapText="1"/>
    </xf>
  </cellXfs>
  <cellStyles count="2">
    <cellStyle name="Hyperlink" xfId="1" builtinId="8"/>
    <cellStyle name="Normal" xfId="0" builtinId="0"/>
  </cellStyles>
  <dxfs count="2">
    <dxf>
      <fill>
        <patternFill patternType="solid">
          <fgColor rgb="FFFFFACD"/>
        </patternFill>
      </fill>
    </dxf>
    <dxf>
      <fill>
        <patternFill patternType="solid">
          <fgColor rgb="FFFFC7CE"/>
        </patternFill>
      </fill>
    </dxf>
  </dxfs>
  <tableStyles count="0" defaultTableStyle="TableStyleMedium9" defaultPivotStyle="PivotStyleLight16"/>
  <colors>
    <indexedColors>
      <rgbColor rgb="FF000000"/>
      <rgbColor rgb="FFFFFFFF"/>
      <rgbColor rgb="FFFF0000"/>
      <rgbColor rgb="FF00FF00"/>
      <rgbColor rgb="FF0000FF"/>
      <rgbColor rgb="FFFFFF00"/>
      <rgbColor rgb="FFFF00FF"/>
      <rgbColor rgb="FF00FFFF"/>
      <rgbColor rgb="FF000000"/>
      <rgbColor rgb="FF5E88B1"/>
      <rgbColor rgb="FFEEF3F4"/>
      <rgbColor rgb="FF0000FF"/>
      <rgbColor rgb="FFAAAAAA"/>
      <rgbColor rgb="FF0000EE"/>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DD6B4"/>
      <color rgb="FFD6FF64"/>
      <color rgb="FF003A5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Shop.Solar" TargetMode="External"/></Relationships>
</file>

<file path=xl/drawings/drawing1.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xdr:col>
      <xdr:colOff>10160</xdr:colOff>
      <xdr:row>3</xdr:row>
      <xdr:rowOff>0</xdr:rowOff>
    </xdr:to>
    <xdr:pic>
      <xdr:nvPicPr>
        <xdr:cNvPr id="3" name="Image 1" descr="Picture">
          <a:hlinkClick xmlns:r="http://schemas.openxmlformats.org/officeDocument/2006/relationships" r:id="rId1"/>
          <a:extLst>
            <a:ext uri="{FF2B5EF4-FFF2-40B4-BE49-F238E27FC236}">
              <a16:creationId xmlns:a16="http://schemas.microsoft.com/office/drawing/2014/main" id="{7A25B9FE-7C8C-E54A-A519-68DA9CD62F6D}"/>
            </a:ext>
          </a:extLst>
        </xdr:cNvPr>
        <xdr:cNvPicPr>
          <a:picLocks noChangeAspect="1"/>
        </xdr:cNvPicPr>
      </xdr:nvPicPr>
      <xdr:blipFill>
        <a:blip xmlns:r="http://schemas.openxmlformats.org/officeDocument/2006/relationships" r:embed="rId2" cstate="print"/>
        <a:stretch>
          <a:fillRect/>
        </a:stretch>
      </xdr:blipFill>
      <xdr:spPr>
        <a:xfrm>
          <a:off x="0" y="0"/>
          <a:ext cx="2082800" cy="1727200"/>
        </a:xfrm>
        <a:prstGeom prst="rect">
          <a:avLst/>
        </a:prstGeom>
        <a:ln>
          <a:prstDash val="solid"/>
        </a:ln>
      </xdr:spPr>
    </xdr:pic>
    <xdr:clientData/>
  </xdr:twoCellAnchor>
</xdr:wsDr>
</file>

<file path=xl/theme/theme1.xml><?xml version="1.0" encoding="utf-8"?>
<a:theme xmlns:a="http://schemas.openxmlformats.org/drawingml/2006/main" name="Office Theme">
  <a:themeElements>
    <a:clrScheme name="Office Theme">
      <a:dk1>
        <a:srgbClr val="000000"/>
      </a:dk1>
      <a:lt1>
        <a:srgbClr val="FFFFFF"/>
      </a:lt1>
      <a:dk2>
        <a:srgbClr val="A7A7A7"/>
      </a:dk2>
      <a:lt2>
        <a:srgbClr val="535353"/>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FF00FF"/>
      </a:folHlink>
    </a:clrScheme>
    <a:fontScheme name="Office Theme">
      <a:majorFont>
        <a:latin typeface="Helvetica Neue"/>
        <a:ea typeface="Helvetica Neue"/>
        <a:cs typeface="Helvetica Neue"/>
      </a:majorFont>
      <a:minorFont>
        <a:latin typeface="Helvetica Neue"/>
        <a:ea typeface="Helvetica Neue"/>
        <a:cs typeface="Helvetica Neue"/>
      </a:minorFont>
    </a:fontScheme>
    <a:fmtScheme name="Office Them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38100" dist="23000" dir="5400000" rotWithShape="0">
              <a:srgbClr val="000000">
                <a:alpha val="35000"/>
              </a:srgbClr>
            </a:outerShdw>
          </a:effectLst>
        </a:effectStyle>
        <a:effectStyle>
          <a:effectLst>
            <a:outerShdw blurRad="38100" dist="23000" dir="5400000" rotWithShape="0">
              <a:srgbClr val="000000">
                <a:alpha val="35000"/>
              </a:srgbClr>
            </a:outerShdw>
          </a:effectLst>
        </a:effectStyle>
        <a:effectStyle>
          <a:effectLst>
            <a:outerShdw blurRad="38100" dist="20000" dir="5400000" rotWithShape="0">
              <a:srgbClr val="000000">
                <a:alpha val="38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25400" cap="flat">
          <a:solidFill>
            <a:schemeClr val="accent1"/>
          </a:solidFill>
          <a:prstDash val="solid"/>
          <a:round/>
        </a:ln>
        <a:effectLst>
          <a:outerShdw blurRad="38100" dist="23000" dir="5400000" rotWithShape="0">
            <a:srgbClr val="000000">
              <a:alpha val="35000"/>
            </a:srgbClr>
          </a:outerShdw>
        </a:effectLst>
        <a:sp3d/>
      </a:spPr>
      <a:bodyPr rot="0" spcFirstLastPara="1" vertOverflow="overflow" horzOverflow="overflow" vert="horz" wrap="square" lIns="45719" tIns="45719" rIns="45719" bIns="45719" numCol="1" spcCol="38100" rtlCol="0" anchor="ctr">
        <a:spAutoFit/>
      </a:bodyPr>
      <a:lstStyle>
        <a:defPPr marL="0" marR="0" indent="0" algn="l" defTabSz="914400" rtl="0" fontAlgn="auto" latinLnBrk="0" hangingPunct="0">
          <a:lnSpc>
            <a:spcPct val="100000"/>
          </a:lnSpc>
          <a:spcBef>
            <a:spcPts val="0"/>
          </a:spcBef>
          <a:spcAft>
            <a:spcPts val="0"/>
          </a:spcAft>
          <a:buClrTx/>
          <a:buSzTx/>
          <a:buFontTx/>
          <a:buNone/>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25400" cap="flat">
          <a:solidFill>
            <a:schemeClr val="accent1"/>
          </a:solidFill>
          <a:prstDash val="solid"/>
          <a:round/>
        </a:ln>
        <a:effectLst>
          <a:outerShdw blurRad="38100" dist="20000" dir="5400000" rotWithShape="0">
            <a:srgbClr val="000000">
              <a:alpha val="38000"/>
            </a:srgbClr>
          </a:outerShdw>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45719" tIns="45719" rIns="45719" bIns="45719"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inmyarea.com/research/residential-solar-market-outlook" TargetMode="External"/><Relationship Id="rId7" Type="http://schemas.openxmlformats.org/officeDocument/2006/relationships/drawing" Target="../drawings/drawing1.xml"/><Relationship Id="rId2" Type="http://schemas.openxmlformats.org/officeDocument/2006/relationships/hyperlink" Target="https://www.intermtnwindandsolar.com/the-truth-about-rooftop-solar-system-maintenance/" TargetMode="External"/><Relationship Id="rId1" Type="http://schemas.openxmlformats.org/officeDocument/2006/relationships/hyperlink" Target="../../../../../Downloads/&#12304;268260173729745&#8224;L117-L136&#12305;" TargetMode="External"/><Relationship Id="rId6" Type="http://schemas.openxmlformats.org/officeDocument/2006/relationships/hyperlink" Target="https://www.geothermhvac.com/mono-vs-poly-better/" TargetMode="External"/><Relationship Id="rId5" Type="http://schemas.openxmlformats.org/officeDocument/2006/relationships/hyperlink" Target="https://www.energysage.com/solar/solar-panel-roof-replacement/" TargetMode="External"/><Relationship Id="rId4" Type="http://schemas.openxmlformats.org/officeDocument/2006/relationships/hyperlink" Target="https://www.solarreviews.com/blog/solar-panel-company-out-of-busines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36"/>
  <sheetViews>
    <sheetView showGridLines="0" tabSelected="1" zoomScale="125" zoomScaleNormal="125" workbookViewId="0">
      <pane ySplit="7" topLeftCell="A8" activePane="bottomLeft" state="frozen"/>
      <selection pane="bottomLeft" activeCell="C34" sqref="C34"/>
    </sheetView>
  </sheetViews>
  <sheetFormatPr baseColWidth="10" defaultColWidth="8.83203125" defaultRowHeight="15" customHeight="1" x14ac:dyDescent="0.2"/>
  <cols>
    <col min="1" max="1" width="27.1640625" customWidth="1"/>
    <col min="2" max="2" width="16.5" customWidth="1"/>
    <col min="3" max="4" width="14.83203125" customWidth="1"/>
    <col min="5" max="5" width="46.83203125" customWidth="1"/>
    <col min="6" max="6" width="22.83203125" customWidth="1"/>
    <col min="10" max="10" width="22" customWidth="1"/>
  </cols>
  <sheetData>
    <row r="1" spans="1:10" ht="17" customHeight="1" x14ac:dyDescent="0.2">
      <c r="B1" s="19" t="s">
        <v>34</v>
      </c>
      <c r="C1" s="20"/>
      <c r="D1" s="20"/>
      <c r="E1" s="20"/>
      <c r="F1" s="20"/>
      <c r="G1" s="28"/>
      <c r="H1" s="29"/>
      <c r="I1" s="29"/>
      <c r="J1" s="29"/>
    </row>
    <row r="2" spans="1:10" ht="60" customHeight="1" x14ac:dyDescent="0.2">
      <c r="B2" s="20"/>
      <c r="C2" s="20"/>
      <c r="D2" s="20"/>
      <c r="E2" s="20"/>
      <c r="F2" s="20"/>
      <c r="G2" s="29"/>
      <c r="H2" s="29"/>
      <c r="I2" s="29"/>
      <c r="J2" s="29"/>
    </row>
    <row r="3" spans="1:10" ht="59" customHeight="1" x14ac:dyDescent="0.2">
      <c r="B3" s="21"/>
      <c r="C3" s="21"/>
      <c r="D3" s="21"/>
      <c r="E3" s="21"/>
      <c r="F3" s="21"/>
      <c r="G3" s="29"/>
      <c r="H3" s="29"/>
      <c r="I3" s="29"/>
      <c r="J3" s="29"/>
    </row>
    <row r="4" spans="1:10" ht="22" customHeight="1" x14ac:dyDescent="0.2">
      <c r="A4" s="22" t="s">
        <v>0</v>
      </c>
      <c r="B4" s="23"/>
      <c r="C4" s="23"/>
      <c r="D4" s="23"/>
      <c r="E4" s="23"/>
      <c r="F4" s="24"/>
      <c r="G4" s="29"/>
      <c r="H4" s="29"/>
      <c r="I4" s="29"/>
      <c r="J4" s="29"/>
    </row>
    <row r="5" spans="1:10" ht="135" customHeight="1" x14ac:dyDescent="0.2">
      <c r="A5" s="25" t="s">
        <v>1</v>
      </c>
      <c r="B5" s="26"/>
      <c r="C5" s="26"/>
      <c r="D5" s="26"/>
      <c r="E5" s="26"/>
      <c r="F5" s="27"/>
      <c r="G5" s="29"/>
      <c r="H5" s="29"/>
      <c r="I5" s="29"/>
      <c r="J5" s="29"/>
    </row>
    <row r="6" spans="1:10" ht="10" customHeight="1" x14ac:dyDescent="0.2">
      <c r="A6" s="9"/>
      <c r="B6" s="9"/>
      <c r="C6" s="9"/>
      <c r="D6" s="9"/>
      <c r="E6" s="9"/>
      <c r="F6" s="9"/>
      <c r="G6" s="29"/>
      <c r="H6" s="29"/>
      <c r="I6" s="29"/>
      <c r="J6" s="29"/>
    </row>
    <row r="7" spans="1:10" s="1" customFormat="1" ht="31" customHeight="1" x14ac:dyDescent="0.2">
      <c r="A7" s="18" t="s">
        <v>2</v>
      </c>
      <c r="B7" s="18" t="s">
        <v>33</v>
      </c>
      <c r="C7" s="18" t="s">
        <v>3</v>
      </c>
      <c r="D7" s="18" t="s">
        <v>4</v>
      </c>
      <c r="E7" s="18" t="s">
        <v>5</v>
      </c>
      <c r="F7" s="18" t="s">
        <v>6</v>
      </c>
      <c r="G7" s="29"/>
      <c r="H7" s="29"/>
      <c r="I7" s="29"/>
      <c r="J7" s="29"/>
    </row>
    <row r="8" spans="1:10" ht="18" customHeight="1" x14ac:dyDescent="0.2">
      <c r="A8" s="10" t="s">
        <v>7</v>
      </c>
      <c r="B8" s="10" t="s">
        <v>8</v>
      </c>
      <c r="C8" s="5">
        <v>45371</v>
      </c>
      <c r="D8" s="7">
        <f t="shared" ref="D8:D14" si="0">IF(C8="","",IF(ISNUMBER(SEARCH("6",B8)),EDATE(C8,6),IF(ISNUMBER(SEARCH("Annual",B8)),EDATE(C8,12),IF(ISNUMBER(SEARCH("10",B8)),EDATE(C8,120),IF(ISNUMBER(SEARCH("25",B8)),EDATE(C8,300),"")))))</f>
        <v>45555</v>
      </c>
      <c r="E8" s="10" t="s">
        <v>9</v>
      </c>
      <c r="F8" s="11"/>
    </row>
    <row r="9" spans="1:10" ht="36" customHeight="1" x14ac:dyDescent="0.2">
      <c r="A9" s="10" t="s">
        <v>10</v>
      </c>
      <c r="B9" s="10" t="s">
        <v>11</v>
      </c>
      <c r="C9" s="5">
        <v>45658</v>
      </c>
      <c r="D9" s="7">
        <f t="shared" si="0"/>
        <v>46023</v>
      </c>
      <c r="E9" s="10" t="s">
        <v>12</v>
      </c>
      <c r="F9" s="11"/>
    </row>
    <row r="10" spans="1:10" ht="18" customHeight="1" x14ac:dyDescent="0.2">
      <c r="A10" s="10" t="s">
        <v>13</v>
      </c>
      <c r="B10" s="10" t="s">
        <v>14</v>
      </c>
      <c r="C10" s="5">
        <v>45292</v>
      </c>
      <c r="D10" s="7">
        <f t="shared" si="0"/>
        <v>48945</v>
      </c>
      <c r="E10" s="10" t="s">
        <v>15</v>
      </c>
      <c r="F10" s="11"/>
    </row>
    <row r="11" spans="1:10" ht="18" customHeight="1" x14ac:dyDescent="0.2">
      <c r="A11" s="10" t="s">
        <v>16</v>
      </c>
      <c r="B11" s="10" t="s">
        <v>14</v>
      </c>
      <c r="C11" s="5">
        <v>45477</v>
      </c>
      <c r="D11" s="7">
        <f t="shared" si="0"/>
        <v>49129</v>
      </c>
      <c r="E11" s="10" t="s">
        <v>17</v>
      </c>
      <c r="F11" s="11"/>
    </row>
    <row r="12" spans="1:10" ht="18" customHeight="1" x14ac:dyDescent="0.2">
      <c r="A12" s="10" t="s">
        <v>18</v>
      </c>
      <c r="B12" s="10" t="s">
        <v>19</v>
      </c>
      <c r="C12" s="5">
        <v>45253</v>
      </c>
      <c r="D12" s="7" t="str">
        <f t="shared" si="0"/>
        <v/>
      </c>
      <c r="E12" s="10" t="s">
        <v>20</v>
      </c>
      <c r="F12" s="11"/>
    </row>
    <row r="13" spans="1:10" ht="18" customHeight="1" x14ac:dyDescent="0.2">
      <c r="A13" s="10" t="s">
        <v>21</v>
      </c>
      <c r="B13" s="10" t="s">
        <v>22</v>
      </c>
      <c r="C13" s="5">
        <v>45292</v>
      </c>
      <c r="D13" s="7">
        <f t="shared" si="0"/>
        <v>54424</v>
      </c>
      <c r="E13" s="10" t="s">
        <v>23</v>
      </c>
      <c r="F13" s="11"/>
    </row>
    <row r="14" spans="1:10" ht="18" customHeight="1" x14ac:dyDescent="0.2">
      <c r="A14" s="10" t="s">
        <v>24</v>
      </c>
      <c r="B14" s="10" t="s">
        <v>25</v>
      </c>
      <c r="C14" s="5">
        <v>45292</v>
      </c>
      <c r="D14" s="7">
        <f t="shared" si="0"/>
        <v>48945</v>
      </c>
      <c r="E14" s="10" t="s">
        <v>26</v>
      </c>
      <c r="F14" s="11"/>
    </row>
    <row r="15" spans="1:10" ht="18" customHeight="1" x14ac:dyDescent="0.2">
      <c r="A15" s="12" t="s">
        <v>35</v>
      </c>
      <c r="B15" s="13" t="s">
        <v>36</v>
      </c>
      <c r="C15" s="16">
        <v>45292</v>
      </c>
      <c r="D15" s="7">
        <f>IF(OR(ISBLANK(C15), ISBLANK(B15)), "",
   IF(B15="Monthly", EDATE(C15,1),
   IF(B15="Quarterly", EDATE(C15,3),
   IF(B15="Annual", DATE(YEAR(C15)+1,MONTH(C15),DAY(C15)),
   IF(B15="Semi-Annual", EDATE(C15,6),
   IF(B15="Spring/Fall", EDATE(C15,6),
   IF(B15="2–3 years", DATE(YEAR(C15)+3,MONTH(C15),DAY(C15)),
   IF(B15="10–15 years", DATE(YEAR(C15)+15,MONTH(C15),DAY(C15)),
   IF(B15="25–30 years", DATE(YEAR(C15)+30,MONTH(C15),DAY(C15)),
   IF(B15="As needed", "",
   IF(B15="Ongoing", "",
   IF(B15="Install/Upgrade", "",
   ""))))))))))))</f>
        <v>45323</v>
      </c>
      <c r="E15" s="14" t="s">
        <v>37</v>
      </c>
      <c r="F15" s="14"/>
    </row>
    <row r="16" spans="1:10" ht="18" customHeight="1" x14ac:dyDescent="0.2">
      <c r="A16" s="12" t="s">
        <v>38</v>
      </c>
      <c r="B16" s="13" t="s">
        <v>11</v>
      </c>
      <c r="C16" s="17">
        <v>45292</v>
      </c>
      <c r="D16" s="7">
        <f>IF(OR(ISBLANK(C16), ISBLANK(B16)), "",
   IF(B16="Monthly", EDATE(C16,1),
   IF(B16="Quarterly", EDATE(C16,3),
   IF(B16="Annual", DATE(YEAR(C16)+1,MONTH(C16),DAY(C16)),
   IF(B16="Semi-Annual", EDATE(C16,6),
   IF(B16="Spring/Fall", EDATE(C16,6),
   IF(B16="2–3 years", DATE(YEAR(C16)+3,MONTH(C16),DAY(C16)),
   IF(B16="10–15 years", DATE(YEAR(C16)+15,MONTH(C16),DAY(C16)),
   IF(B16="25–30 years", DATE(YEAR(C16)+30,MONTH(C16),DAY(C16)),
   IF(B16="As needed", "",
   IF(B16="Ongoing", "",
   IF(B16="Install/Upgrade", "",
   ""))))))))))))</f>
        <v>45658</v>
      </c>
      <c r="E16" s="14" t="s">
        <v>39</v>
      </c>
      <c r="F16" s="14"/>
    </row>
    <row r="17" spans="1:6" ht="18" customHeight="1" x14ac:dyDescent="0.2">
      <c r="A17" s="12" t="s">
        <v>40</v>
      </c>
      <c r="B17" s="13" t="s">
        <v>19</v>
      </c>
      <c r="C17" s="17">
        <v>45293</v>
      </c>
      <c r="D17" s="7" t="str">
        <f t="shared" ref="D17:D33" si="1">IF(OR(ISBLANK(C17), ISBLANK(B17)), "",
   IF(B17="Monthly", EDATE(C17,1),
   IF(B17="Quarterly", EDATE(C17,3),
   IF(B17="Annual", DATE(YEAR(C17)+1,MONTH(C17),DAY(C17)),
   IF(B17="Semi-Annual", EDATE(C17,6),
   IF(B17="Spring/Fall", EDATE(C17,6),
   IF(B17="2–3 years", DATE(YEAR(C17)+3,MONTH(C17),DAY(C17)),
   IF(B17="10–15 years", DATE(YEAR(C17)+15,MONTH(C17),DAY(C17)),
   IF(B17="25–30 years", DATE(YEAR(C17)+30,MONTH(C17),DAY(C17)),
   IF(B17="As needed", "",
   IF(B17="Ongoing", "",
   IF(B17="Install/Upgrade", "",
   ""))))))))))))</f>
        <v/>
      </c>
      <c r="E17" s="14" t="s">
        <v>41</v>
      </c>
      <c r="F17" s="14"/>
    </row>
    <row r="18" spans="1:6" ht="18" customHeight="1" x14ac:dyDescent="0.2">
      <c r="A18" s="12" t="s">
        <v>42</v>
      </c>
      <c r="B18" s="13" t="s">
        <v>43</v>
      </c>
      <c r="C18" s="17">
        <v>45294</v>
      </c>
      <c r="D18" s="7">
        <f t="shared" si="1"/>
        <v>45385</v>
      </c>
      <c r="E18" s="14" t="s">
        <v>44</v>
      </c>
      <c r="F18" s="14"/>
    </row>
    <row r="19" spans="1:6" ht="18" customHeight="1" x14ac:dyDescent="0.2">
      <c r="A19" s="12" t="s">
        <v>45</v>
      </c>
      <c r="B19" s="13" t="s">
        <v>11</v>
      </c>
      <c r="C19" s="17">
        <v>45295</v>
      </c>
      <c r="D19" s="7">
        <f t="shared" si="1"/>
        <v>45661</v>
      </c>
      <c r="E19" s="14" t="s">
        <v>46</v>
      </c>
      <c r="F19" s="14"/>
    </row>
    <row r="20" spans="1:6" ht="18" customHeight="1" x14ac:dyDescent="0.2">
      <c r="A20" s="12" t="s">
        <v>47</v>
      </c>
      <c r="B20" s="13" t="s">
        <v>48</v>
      </c>
      <c r="C20" s="17">
        <v>45296</v>
      </c>
      <c r="D20" s="7">
        <f t="shared" si="1"/>
        <v>45478</v>
      </c>
      <c r="E20" s="14" t="s">
        <v>49</v>
      </c>
      <c r="F20" s="14"/>
    </row>
    <row r="21" spans="1:6" ht="18" customHeight="1" x14ac:dyDescent="0.2">
      <c r="A21" s="12" t="s">
        <v>50</v>
      </c>
      <c r="B21" s="13" t="s">
        <v>19</v>
      </c>
      <c r="C21" s="17">
        <v>45297</v>
      </c>
      <c r="D21" s="7" t="str">
        <f t="shared" si="1"/>
        <v/>
      </c>
      <c r="E21" s="14" t="s">
        <v>51</v>
      </c>
      <c r="F21" s="14"/>
    </row>
    <row r="22" spans="1:6" ht="32" customHeight="1" x14ac:dyDescent="0.2">
      <c r="A22" s="12" t="s">
        <v>52</v>
      </c>
      <c r="B22" s="13" t="s">
        <v>11</v>
      </c>
      <c r="C22" s="17">
        <v>45298</v>
      </c>
      <c r="D22" s="7">
        <f t="shared" si="1"/>
        <v>45664</v>
      </c>
      <c r="E22" s="14" t="s">
        <v>53</v>
      </c>
      <c r="F22" s="14" t="s">
        <v>79</v>
      </c>
    </row>
    <row r="23" spans="1:6" ht="18" customHeight="1" x14ac:dyDescent="0.2">
      <c r="A23" s="12" t="s">
        <v>54</v>
      </c>
      <c r="B23" s="13" t="s">
        <v>55</v>
      </c>
      <c r="C23" s="17">
        <v>45299</v>
      </c>
      <c r="D23" s="7">
        <f t="shared" si="1"/>
        <v>46395</v>
      </c>
      <c r="E23" s="14" t="s">
        <v>56</v>
      </c>
      <c r="F23" s="14"/>
    </row>
    <row r="24" spans="1:6" ht="18" customHeight="1" x14ac:dyDescent="0.2">
      <c r="A24" s="12" t="s">
        <v>57</v>
      </c>
      <c r="B24" s="13" t="s">
        <v>19</v>
      </c>
      <c r="C24" s="17">
        <v>45300</v>
      </c>
      <c r="D24" s="7" t="str">
        <f t="shared" si="1"/>
        <v/>
      </c>
      <c r="E24" s="14" t="s">
        <v>58</v>
      </c>
      <c r="F24" s="14" t="s">
        <v>80</v>
      </c>
    </row>
    <row r="25" spans="1:6" ht="32" customHeight="1" x14ac:dyDescent="0.2">
      <c r="A25" s="12" t="s">
        <v>59</v>
      </c>
      <c r="B25" s="13" t="s">
        <v>60</v>
      </c>
      <c r="C25" s="17">
        <v>45301</v>
      </c>
      <c r="D25" s="7" t="str">
        <f t="shared" si="1"/>
        <v/>
      </c>
      <c r="E25" s="14" t="s">
        <v>61</v>
      </c>
      <c r="F25" s="14"/>
    </row>
    <row r="26" spans="1:6" ht="18" customHeight="1" x14ac:dyDescent="0.2">
      <c r="A26" s="12" t="s">
        <v>62</v>
      </c>
      <c r="B26" s="13" t="s">
        <v>60</v>
      </c>
      <c r="C26" s="17">
        <v>45302</v>
      </c>
      <c r="D26" s="7" t="str">
        <f t="shared" si="1"/>
        <v/>
      </c>
      <c r="E26" s="14" t="s">
        <v>63</v>
      </c>
      <c r="F26" s="14"/>
    </row>
    <row r="27" spans="1:6" ht="18" customHeight="1" x14ac:dyDescent="0.2">
      <c r="A27" s="12" t="s">
        <v>64</v>
      </c>
      <c r="B27" s="13" t="s">
        <v>19</v>
      </c>
      <c r="C27" s="17">
        <v>45303</v>
      </c>
      <c r="D27" s="7" t="str">
        <f t="shared" si="1"/>
        <v/>
      </c>
      <c r="E27" s="14" t="s">
        <v>65</v>
      </c>
      <c r="F27" s="14"/>
    </row>
    <row r="28" spans="1:6" ht="32" customHeight="1" x14ac:dyDescent="0.2">
      <c r="A28" s="12" t="s">
        <v>66</v>
      </c>
      <c r="B28" s="13" t="s">
        <v>11</v>
      </c>
      <c r="C28" s="17">
        <v>45304</v>
      </c>
      <c r="D28" s="7">
        <f t="shared" si="1"/>
        <v>45670</v>
      </c>
      <c r="E28" s="14" t="s">
        <v>67</v>
      </c>
      <c r="F28" s="14" t="s">
        <v>81</v>
      </c>
    </row>
    <row r="29" spans="1:6" ht="32" customHeight="1" x14ac:dyDescent="0.2">
      <c r="A29" s="12" t="s">
        <v>68</v>
      </c>
      <c r="B29" s="13" t="s">
        <v>11</v>
      </c>
      <c r="C29" s="17">
        <v>45305</v>
      </c>
      <c r="D29" s="7">
        <f t="shared" si="1"/>
        <v>45671</v>
      </c>
      <c r="E29" s="14" t="s">
        <v>69</v>
      </c>
      <c r="F29" s="14"/>
    </row>
    <row r="30" spans="1:6" ht="18" customHeight="1" x14ac:dyDescent="0.2">
      <c r="A30" s="12" t="s">
        <v>70</v>
      </c>
      <c r="B30" s="13" t="s">
        <v>43</v>
      </c>
      <c r="C30" s="17">
        <v>45306</v>
      </c>
      <c r="D30" s="7">
        <f t="shared" si="1"/>
        <v>45397</v>
      </c>
      <c r="E30" s="14" t="s">
        <v>71</v>
      </c>
      <c r="F30" s="14"/>
    </row>
    <row r="31" spans="1:6" ht="18" customHeight="1" x14ac:dyDescent="0.2">
      <c r="A31" s="12" t="s">
        <v>72</v>
      </c>
      <c r="B31" s="13" t="s">
        <v>19</v>
      </c>
      <c r="C31" s="17">
        <v>45307</v>
      </c>
      <c r="D31" s="7" t="str">
        <f t="shared" si="1"/>
        <v/>
      </c>
      <c r="E31" s="14" t="s">
        <v>73</v>
      </c>
      <c r="F31" s="14"/>
    </row>
    <row r="32" spans="1:6" ht="18" customHeight="1" x14ac:dyDescent="0.2">
      <c r="A32" s="12" t="s">
        <v>74</v>
      </c>
      <c r="B32" s="13" t="s">
        <v>75</v>
      </c>
      <c r="C32" s="17">
        <v>45308</v>
      </c>
      <c r="D32" s="7" t="str">
        <f t="shared" si="1"/>
        <v/>
      </c>
      <c r="E32" s="14" t="s">
        <v>76</v>
      </c>
      <c r="F32" s="14"/>
    </row>
    <row r="33" spans="1:6" ht="18" customHeight="1" x14ac:dyDescent="0.2">
      <c r="A33" s="12" t="s">
        <v>77</v>
      </c>
      <c r="B33" s="13" t="s">
        <v>19</v>
      </c>
      <c r="C33" s="17">
        <v>45309</v>
      </c>
      <c r="D33" s="7" t="str">
        <f t="shared" si="1"/>
        <v/>
      </c>
      <c r="E33" s="14" t="s">
        <v>78</v>
      </c>
      <c r="F33" s="14"/>
    </row>
    <row r="34" spans="1:6" ht="18" customHeight="1" thickBot="1" x14ac:dyDescent="0.25">
      <c r="A34" s="8"/>
      <c r="B34" s="8"/>
      <c r="C34" s="6"/>
      <c r="D34" s="8"/>
      <c r="E34" s="8"/>
      <c r="F34" s="15"/>
    </row>
    <row r="35" spans="1:6" ht="20" customHeight="1" thickBot="1" x14ac:dyDescent="0.3">
      <c r="A35" s="2" t="s">
        <v>27</v>
      </c>
      <c r="B35" s="3" t="s">
        <v>28</v>
      </c>
      <c r="C35" s="3" t="s">
        <v>29</v>
      </c>
      <c r="D35" s="3" t="s">
        <v>30</v>
      </c>
      <c r="E35" s="3" t="s">
        <v>31</v>
      </c>
      <c r="F35" s="4" t="s">
        <v>32</v>
      </c>
    </row>
    <row r="36" spans="1:6" ht="39.5" customHeight="1" x14ac:dyDescent="0.2"/>
  </sheetData>
  <sheetProtection algorithmName="SHA-512" hashValue="lZaLlduuisy1JXzIvPtNrVG3UbW8RUP4aWEn4eGioukurKlZniRSpDFKtK4FX7Yla4cEKtY4/sN55o/sSMajXw==" saltValue="nbDI6U7P14Uwb1vbNlHTZg==" spinCount="100000" sheet="1" objects="1" scenarios="1" selectLockedCells="1"/>
  <mergeCells count="4">
    <mergeCell ref="B1:F3"/>
    <mergeCell ref="A4:F4"/>
    <mergeCell ref="A5:F5"/>
    <mergeCell ref="G1:J7"/>
  </mergeCells>
  <conditionalFormatting sqref="D8:D33">
    <cfRule type="expression" dxfId="1" priority="1">
      <formula>AND(D8&lt;TODAY(),D8&lt;&gt;"")</formula>
    </cfRule>
    <cfRule type="expression" dxfId="0" priority="2">
      <formula>AND(D8&gt;=TODAY(),D8&lt;TODAY()+30)</formula>
    </cfRule>
  </conditionalFormatting>
  <hyperlinks>
    <hyperlink ref="A35" r:id="rId1" xr:uid="{00000000-0004-0000-0000-000000000000}"/>
    <hyperlink ref="B35" r:id="rId2" xr:uid="{00000000-0004-0000-0000-000001000000}"/>
    <hyperlink ref="C35" r:id="rId3" xr:uid="{00000000-0004-0000-0000-000002000000}"/>
    <hyperlink ref="D35" r:id="rId4" xr:uid="{00000000-0004-0000-0000-000003000000}"/>
    <hyperlink ref="E35" r:id="rId5" xr:uid="{00000000-0004-0000-0000-000004000000}"/>
    <hyperlink ref="F35" r:id="rId6" xr:uid="{00000000-0004-0000-0000-000005000000}"/>
  </hyperlinks>
  <pageMargins left="0.75" right="0.75" top="1" bottom="1" header="0.5" footer="0.5"/>
  <pageSetup scale="62" orientation="portrait"/>
  <headerFooter>
    <oddFooter>&amp;C&amp;"Helvetica Neue,Regular"&amp;12 &amp;K000000&amp;P</oddFooter>
  </headerFooter>
  <drawing r:id="rId7"/>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Solar Maintenance Planner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openpyxl</dc:creator>
  <cp:lastModifiedBy>Jason Wiltsey</cp:lastModifiedBy>
  <dcterms:created xsi:type="dcterms:W3CDTF">2025-07-30T18:33:06Z</dcterms:created>
  <dcterms:modified xsi:type="dcterms:W3CDTF">2025-07-30T22:29:05Z</dcterms:modified>
</cp:coreProperties>
</file>